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Ausschreibungen_LVL\Ausschreibungen 2025\unterschwellige Ausschreibungen\LVL017.2025 Pflanzen Lb-Nd\Veröffentlichung\Veröffentlichung neu nach Mengenreduzierung Fr. Hoffmann\"/>
    </mc:Choice>
  </mc:AlternateContent>
  <bookViews>
    <workbookView xWindow="0" yWindow="0" windowWidth="34125" windowHeight="16440"/>
  </bookViews>
  <sheets>
    <sheet name="Los 3" sheetId="4" r:id="rId1"/>
  </sheets>
  <calcPr calcId="162913"/>
</workbook>
</file>

<file path=xl/calcChain.xml><?xml version="1.0" encoding="utf-8"?>
<calcChain xmlns="http://schemas.openxmlformats.org/spreadsheetml/2006/main">
  <c r="B38" i="4" l="1"/>
  <c r="J39" i="4" l="1"/>
  <c r="J40" i="4" l="1"/>
  <c r="J41" i="4" s="1"/>
</calcChain>
</file>

<file path=xl/sharedStrings.xml><?xml version="1.0" encoding="utf-8"?>
<sst xmlns="http://schemas.openxmlformats.org/spreadsheetml/2006/main" count="149" uniqueCount="64">
  <si>
    <t>Gesamtsumme</t>
  </si>
  <si>
    <t xml:space="preserve">                                              Landesverband Lippe-Forstmanangement-, Pyrmonter Straße 10, 32805 Horn-Bad Meinberg       </t>
  </si>
  <si>
    <t>Summe EUR/ Einheit</t>
  </si>
  <si>
    <t>exkl. MWSt.</t>
  </si>
  <si>
    <t>Gesamt exkl. MwSt</t>
  </si>
  <si>
    <t>EUR  /Einheit</t>
  </si>
  <si>
    <t>Einheit</t>
  </si>
  <si>
    <t>Menge</t>
  </si>
  <si>
    <t>Pos Nr.</t>
  </si>
  <si>
    <t>x</t>
  </si>
  <si>
    <t>Herkunft*</t>
  </si>
  <si>
    <t>Alter*</t>
  </si>
  <si>
    <t xml:space="preserve">*bei Abweichung </t>
  </si>
  <si>
    <t>Große cm*</t>
  </si>
  <si>
    <t>1+1</t>
  </si>
  <si>
    <t>Baumart / Lieferung</t>
  </si>
  <si>
    <t>zuzügl. 7% MwSt</t>
  </si>
  <si>
    <t>Stck.</t>
  </si>
  <si>
    <t>80-120</t>
  </si>
  <si>
    <t>50-80</t>
  </si>
  <si>
    <t>2+0/1+1</t>
  </si>
  <si>
    <t>1+1/1+2</t>
  </si>
  <si>
    <r>
      <t>Winterlinde</t>
    </r>
    <r>
      <rPr>
        <i/>
        <sz val="11"/>
        <color indexed="8"/>
        <rFont val="Arial"/>
        <family val="2"/>
      </rPr>
      <t xml:space="preserve"> Tilla cordata</t>
    </r>
  </si>
  <si>
    <r>
      <t xml:space="preserve">Sommerlinde </t>
    </r>
    <r>
      <rPr>
        <i/>
        <sz val="11"/>
        <color indexed="8"/>
        <rFont val="Arial"/>
        <family val="2"/>
      </rPr>
      <t>Tilla platyphyllos</t>
    </r>
  </si>
  <si>
    <r>
      <t xml:space="preserve">Hainbuche </t>
    </r>
    <r>
      <rPr>
        <i/>
        <sz val="11"/>
        <color indexed="8"/>
        <rFont val="Arial"/>
        <family val="2"/>
      </rPr>
      <t>Carpinus betulus</t>
    </r>
  </si>
  <si>
    <r>
      <t xml:space="preserve">Vogelkirsche </t>
    </r>
    <r>
      <rPr>
        <i/>
        <sz val="11"/>
        <color indexed="8"/>
        <rFont val="Arial"/>
        <family val="2"/>
      </rPr>
      <t>Prunus avium</t>
    </r>
  </si>
  <si>
    <r>
      <t xml:space="preserve">Bergulme </t>
    </r>
    <r>
      <rPr>
        <i/>
        <sz val="11"/>
        <color indexed="8"/>
        <rFont val="Arial"/>
        <family val="2"/>
      </rPr>
      <t>Ulmus glabra</t>
    </r>
  </si>
  <si>
    <r>
      <t xml:space="preserve">Wildapfel </t>
    </r>
    <r>
      <rPr>
        <i/>
        <sz val="11"/>
        <color indexed="8"/>
        <rFont val="Arial"/>
        <family val="2"/>
      </rPr>
      <t>Malus sylvestris</t>
    </r>
  </si>
  <si>
    <r>
      <t xml:space="preserve">Wildbirne </t>
    </r>
    <r>
      <rPr>
        <i/>
        <sz val="11"/>
        <color indexed="8"/>
        <rFont val="Arial"/>
        <family val="2"/>
      </rPr>
      <t>Pyrus communis</t>
    </r>
  </si>
  <si>
    <r>
      <t xml:space="preserve">Pfaffenhütchen </t>
    </r>
    <r>
      <rPr>
        <i/>
        <sz val="11"/>
        <color indexed="8"/>
        <rFont val="Arial"/>
        <family val="2"/>
      </rPr>
      <t>Euonymus europaeus</t>
    </r>
  </si>
  <si>
    <r>
      <t xml:space="preserve">2griff. Weißdorn </t>
    </r>
    <r>
      <rPr>
        <sz val="11"/>
        <color indexed="8"/>
        <rFont val="Arial"/>
        <family val="2"/>
      </rPr>
      <t>Crataegus laevigata</t>
    </r>
  </si>
  <si>
    <r>
      <t xml:space="preserve">Woll. Schneeball </t>
    </r>
    <r>
      <rPr>
        <i/>
        <sz val="11"/>
        <color indexed="8"/>
        <rFont val="Arial"/>
        <family val="2"/>
      </rPr>
      <t>Viburnum lantana</t>
    </r>
  </si>
  <si>
    <r>
      <t xml:space="preserve">Kornelkirsche </t>
    </r>
    <r>
      <rPr>
        <i/>
        <sz val="11"/>
        <color indexed="8"/>
        <rFont val="Arial"/>
        <family val="2"/>
      </rPr>
      <t>Cornus mas</t>
    </r>
  </si>
  <si>
    <t>Summe</t>
  </si>
  <si>
    <t xml:space="preserve">Los 3 </t>
  </si>
  <si>
    <r>
      <t>Spitzahorn</t>
    </r>
    <r>
      <rPr>
        <i/>
        <sz val="11"/>
        <color indexed="8"/>
        <rFont val="Arial"/>
        <family val="2"/>
      </rPr>
      <t xml:space="preserve"> </t>
    </r>
    <r>
      <rPr>
        <i/>
        <sz val="11"/>
        <rFont val="Arial"/>
        <family val="2"/>
      </rPr>
      <t>Acer pseudoplatanus</t>
    </r>
  </si>
  <si>
    <r>
      <t xml:space="preserve">Elsbeere </t>
    </r>
    <r>
      <rPr>
        <i/>
        <sz val="11"/>
        <color indexed="8"/>
        <rFont val="Arial"/>
        <family val="2"/>
      </rPr>
      <t>Sorbus trominalis</t>
    </r>
  </si>
  <si>
    <r>
      <t xml:space="preserve">Flatterulme </t>
    </r>
    <r>
      <rPr>
        <i/>
        <sz val="11"/>
        <color indexed="8"/>
        <rFont val="Arial"/>
        <family val="2"/>
      </rPr>
      <t xml:space="preserve">Ulmus laevis </t>
    </r>
  </si>
  <si>
    <t xml:space="preserve">Stck. </t>
  </si>
  <si>
    <r>
      <t>Feldulme</t>
    </r>
    <r>
      <rPr>
        <i/>
        <sz val="11"/>
        <color indexed="8"/>
        <rFont val="Arial"/>
        <family val="2"/>
      </rPr>
      <t xml:space="preserve"> Ulmus minor</t>
    </r>
  </si>
  <si>
    <r>
      <t>Douglasie</t>
    </r>
    <r>
      <rPr>
        <i/>
        <sz val="11"/>
        <color indexed="8"/>
        <rFont val="Arial"/>
        <family val="2"/>
      </rPr>
      <t xml:space="preserve"> pseudotsuga menz. Virid.</t>
    </r>
  </si>
  <si>
    <t>40-70</t>
  </si>
  <si>
    <r>
      <t xml:space="preserve">Europäische Lärche </t>
    </r>
    <r>
      <rPr>
        <i/>
        <sz val="11"/>
        <color indexed="8"/>
        <rFont val="Arial"/>
        <family val="2"/>
      </rPr>
      <t>larix decidua</t>
    </r>
  </si>
  <si>
    <t>30-50</t>
  </si>
  <si>
    <r>
      <t xml:space="preserve">Bergahorn </t>
    </r>
    <r>
      <rPr>
        <sz val="11"/>
        <color indexed="8"/>
        <rFont val="Arial"/>
        <family val="2"/>
      </rPr>
      <t>Acer pseudoplatanus</t>
    </r>
  </si>
  <si>
    <r>
      <t>Walnuss</t>
    </r>
    <r>
      <rPr>
        <i/>
        <sz val="11"/>
        <color indexed="8"/>
        <rFont val="Arial"/>
        <family val="2"/>
      </rPr>
      <t xml:space="preserve"> Juglans regia</t>
    </r>
  </si>
  <si>
    <t xml:space="preserve">Edelkastanie Catanea sativa </t>
  </si>
  <si>
    <r>
      <t xml:space="preserve">D. Kiefer </t>
    </r>
    <r>
      <rPr>
        <i/>
        <sz val="11"/>
        <color indexed="8"/>
        <rFont val="Arial"/>
        <family val="2"/>
      </rPr>
      <t>Pinus sylvesris</t>
    </r>
  </si>
  <si>
    <r>
      <t xml:space="preserve">Kreuzdorn </t>
    </r>
    <r>
      <rPr>
        <i/>
        <sz val="11"/>
        <color indexed="8"/>
        <rFont val="Arial"/>
        <family val="2"/>
      </rPr>
      <t>rhammus catharticus</t>
    </r>
  </si>
  <si>
    <r>
      <t xml:space="preserve">Gem. Schneeball </t>
    </r>
    <r>
      <rPr>
        <i/>
        <sz val="11"/>
        <color indexed="8"/>
        <rFont val="Arial"/>
        <family val="2"/>
      </rPr>
      <t>Viburnum opulus</t>
    </r>
  </si>
  <si>
    <r>
      <t xml:space="preserve">Trauben Holunder  </t>
    </r>
    <r>
      <rPr>
        <i/>
        <sz val="11"/>
        <color indexed="8"/>
        <rFont val="Arial"/>
        <family val="2"/>
      </rPr>
      <t>Sambucus racemosa</t>
    </r>
  </si>
  <si>
    <r>
      <t>Hunds-Rose</t>
    </r>
    <r>
      <rPr>
        <i/>
        <sz val="11"/>
        <color indexed="8"/>
        <rFont val="Arial"/>
        <family val="2"/>
      </rPr>
      <t xml:space="preserve"> rosa canina</t>
    </r>
  </si>
  <si>
    <t>30-60</t>
  </si>
  <si>
    <t>Westd. Bergland</t>
  </si>
  <si>
    <t>2+2</t>
  </si>
  <si>
    <t>I.Str.2 Tr.</t>
  </si>
  <si>
    <t xml:space="preserve">Leistungsverzeichnis              "Vergabe Nr.: LVL-017.2025" </t>
  </si>
  <si>
    <r>
      <t xml:space="preserve">Mehlbeere </t>
    </r>
    <r>
      <rPr>
        <i/>
        <sz val="11"/>
        <rFont val="Arial"/>
        <family val="2"/>
      </rPr>
      <t>sorbus aria</t>
    </r>
  </si>
  <si>
    <t>(bitte ausfüllen)</t>
  </si>
  <si>
    <r>
      <t xml:space="preserve">Roterle </t>
    </r>
    <r>
      <rPr>
        <sz val="11"/>
        <color indexed="8"/>
        <rFont val="Arial"/>
        <family val="2"/>
      </rPr>
      <t>Alnus glutinosa</t>
    </r>
  </si>
  <si>
    <t>Preisblatt</t>
  </si>
  <si>
    <t>Name/Anschrift des Bieters:</t>
  </si>
  <si>
    <t>Reviere Kalletal, Sternberg</t>
  </si>
  <si>
    <t>Zertifikat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</si>
</sst>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6"/>
      <color indexed="8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right" indent="1"/>
    </xf>
    <xf numFmtId="0" fontId="0" fillId="0" borderId="0" xfId="0" applyFont="1"/>
    <xf numFmtId="0" fontId="0" fillId="0" borderId="0" xfId="0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4" fillId="0" borderId="0" xfId="0" applyFont="1" applyAlignment="1"/>
    <xf numFmtId="3" fontId="10" fillId="0" borderId="0" xfId="0" applyNumberFormat="1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 indent="1"/>
    </xf>
    <xf numFmtId="3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 indent="1"/>
    </xf>
    <xf numFmtId="0" fontId="0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13" fillId="0" borderId="0" xfId="0" applyFont="1" applyAlignment="1">
      <alignment horizontal="right" indent="1"/>
    </xf>
    <xf numFmtId="0" fontId="13" fillId="0" borderId="0" xfId="0" applyFont="1" applyAlignment="1">
      <alignment horizontal="left" indent="1"/>
    </xf>
    <xf numFmtId="0" fontId="13" fillId="0" borderId="0" xfId="0" applyFont="1"/>
    <xf numFmtId="0" fontId="15" fillId="0" borderId="4" xfId="0" applyFont="1" applyBorder="1" applyAlignment="1">
      <alignment horizontal="left" indent="1"/>
    </xf>
    <xf numFmtId="0" fontId="15" fillId="0" borderId="0" xfId="0" applyFont="1" applyBorder="1" applyAlignment="1">
      <alignment horizontal="left" indent="1"/>
    </xf>
    <xf numFmtId="0" fontId="13" fillId="0" borderId="0" xfId="0" applyFont="1" applyAlignment="1">
      <alignment vertical="center"/>
    </xf>
    <xf numFmtId="0" fontId="13" fillId="0" borderId="9" xfId="0" applyFont="1" applyBorder="1" applyAlignment="1"/>
    <xf numFmtId="0" fontId="4" fillId="0" borderId="4" xfId="0" applyFont="1" applyFill="1" applyBorder="1" applyAlignment="1">
      <alignment horizontal="center"/>
    </xf>
    <xf numFmtId="0" fontId="14" fillId="0" borderId="0" xfId="0" applyFont="1" applyAlignment="1">
      <alignment horizontal="left" vertical="center" indent="1"/>
    </xf>
    <xf numFmtId="0" fontId="15" fillId="0" borderId="1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 applyProtection="1">
      <alignment horizontal="left" vertical="center" wrapText="1"/>
      <protection locked="0"/>
    </xf>
    <xf numFmtId="3" fontId="15" fillId="0" borderId="2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13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5" fillId="0" borderId="4" xfId="0" applyFont="1" applyBorder="1" applyAlignment="1">
      <alignment horizontal="left"/>
    </xf>
    <xf numFmtId="0" fontId="15" fillId="0" borderId="2" xfId="0" applyFont="1" applyFill="1" applyBorder="1" applyAlignment="1" applyProtection="1">
      <alignment horizontal="left" vertical="center" wrapText="1"/>
      <protection locked="0" hidden="1"/>
    </xf>
    <xf numFmtId="0" fontId="15" fillId="0" borderId="2" xfId="0" applyFont="1" applyBorder="1" applyAlignment="1" applyProtection="1">
      <alignment horizontal="left" vertical="center" wrapText="1"/>
      <protection locked="0" hidden="1"/>
    </xf>
    <xf numFmtId="0" fontId="15" fillId="0" borderId="3" xfId="0" applyFont="1" applyBorder="1" applyAlignment="1" applyProtection="1">
      <alignment horizontal="center" vertical="center" wrapText="1"/>
      <protection locked="0" hidden="1"/>
    </xf>
    <xf numFmtId="0" fontId="15" fillId="0" borderId="2" xfId="0" applyFont="1" applyFill="1" applyBorder="1" applyAlignment="1" applyProtection="1">
      <alignment horizontal="center" vertical="center" wrapText="1"/>
      <protection locked="0" hidden="1"/>
    </xf>
    <xf numFmtId="0" fontId="15" fillId="0" borderId="2" xfId="0" applyFont="1" applyFill="1" applyBorder="1" applyAlignment="1" applyProtection="1">
      <alignment vertical="center" wrapText="1"/>
      <protection locked="0" hidden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8" fillId="0" borderId="5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3" fontId="8" fillId="2" borderId="20" xfId="0" applyNumberFormat="1" applyFont="1" applyFill="1" applyBorder="1" applyAlignment="1" applyProtection="1">
      <alignment vertical="center"/>
      <protection locked="0" hidden="1"/>
    </xf>
    <xf numFmtId="3" fontId="8" fillId="2" borderId="10" xfId="0" applyNumberFormat="1" applyFont="1" applyFill="1" applyBorder="1" applyAlignment="1" applyProtection="1">
      <alignment vertical="center"/>
      <protection locked="0" hidden="1"/>
    </xf>
    <xf numFmtId="3" fontId="8" fillId="2" borderId="0" xfId="0" applyNumberFormat="1" applyFont="1" applyFill="1" applyBorder="1" applyAlignment="1" applyProtection="1">
      <alignment vertical="center"/>
      <protection locked="0" hidden="1"/>
    </xf>
    <xf numFmtId="0" fontId="7" fillId="2" borderId="0" xfId="0" applyFont="1" applyFill="1" applyBorder="1" applyAlignment="1" applyProtection="1">
      <alignment vertical="center" wrapText="1"/>
      <protection locked="0" hidden="1"/>
    </xf>
    <xf numFmtId="0" fontId="16" fillId="0" borderId="2" xfId="0" applyFont="1" applyBorder="1" applyAlignment="1" applyProtection="1">
      <alignment horizontal="center" vertical="center" wrapText="1"/>
      <protection locked="0" hidden="1"/>
    </xf>
    <xf numFmtId="0" fontId="16" fillId="0" borderId="18" xfId="0" applyFont="1" applyBorder="1" applyAlignment="1" applyProtection="1">
      <alignment horizontal="center" vertical="center" wrapText="1"/>
      <protection locked="0" hidden="1"/>
    </xf>
    <xf numFmtId="0" fontId="16" fillId="0" borderId="19" xfId="0" applyFont="1" applyBorder="1" applyAlignment="1" applyProtection="1">
      <alignment horizontal="center" vertical="center" wrapText="1"/>
      <protection locked="0" hidden="1"/>
    </xf>
    <xf numFmtId="0" fontId="16" fillId="0" borderId="16" xfId="0" applyFont="1" applyBorder="1" applyAlignment="1" applyProtection="1">
      <alignment horizontal="left" vertical="center" wrapText="1" indent="1"/>
      <protection locked="0" hidden="1"/>
    </xf>
    <xf numFmtId="44" fontId="16" fillId="0" borderId="1" xfId="1" applyFont="1" applyBorder="1" applyAlignment="1" applyProtection="1">
      <alignment horizontal="left" vertical="center" wrapText="1" indent="1"/>
      <protection locked="0" hidden="1"/>
    </xf>
    <xf numFmtId="0" fontId="16" fillId="0" borderId="5" xfId="0" applyFont="1" applyBorder="1" applyAlignment="1" applyProtection="1">
      <alignment horizontal="left" vertical="center" wrapText="1" indent="1"/>
      <protection locked="0" hidden="1"/>
    </xf>
    <xf numFmtId="44" fontId="16" fillId="0" borderId="7" xfId="1" applyFont="1" applyBorder="1" applyAlignment="1" applyProtection="1">
      <alignment horizontal="left" vertical="center" wrapText="1" indent="1"/>
      <protection locked="0" hidden="1"/>
    </xf>
    <xf numFmtId="0" fontId="15" fillId="0" borderId="5" xfId="0" applyFont="1" applyBorder="1" applyAlignment="1" applyProtection="1">
      <alignment horizontal="left" vertical="center" wrapText="1" indent="1"/>
      <protection locked="0" hidden="1"/>
    </xf>
    <xf numFmtId="44" fontId="15" fillId="0" borderId="7" xfId="1" applyFont="1" applyBorder="1" applyAlignment="1" applyProtection="1">
      <alignment horizontal="left" vertical="center" wrapText="1" indent="1"/>
      <protection locked="0"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19053</xdr:rowOff>
    </xdr:from>
    <xdr:to>
      <xdr:col>10</xdr:col>
      <xdr:colOff>5325</xdr:colOff>
      <xdr:row>1</xdr:row>
      <xdr:rowOff>1258067</xdr:rowOff>
    </xdr:to>
    <xdr:pic>
      <xdr:nvPicPr>
        <xdr:cNvPr id="2" name="Grafik 1" descr="WoBiMa_DINA4_1c_02_Forst_4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3"/>
          <a:ext cx="11301975" cy="141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19053</xdr:rowOff>
    </xdr:from>
    <xdr:to>
      <xdr:col>10</xdr:col>
      <xdr:colOff>5325</xdr:colOff>
      <xdr:row>1</xdr:row>
      <xdr:rowOff>1258067</xdr:rowOff>
    </xdr:to>
    <xdr:pic>
      <xdr:nvPicPr>
        <xdr:cNvPr id="3" name="Grafik 2" descr="WoBiMa_DINA4_1c_02_Forst_4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3"/>
          <a:ext cx="11025750" cy="141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19053</xdr:rowOff>
    </xdr:from>
    <xdr:to>
      <xdr:col>10</xdr:col>
      <xdr:colOff>5325</xdr:colOff>
      <xdr:row>1</xdr:row>
      <xdr:rowOff>1258067</xdr:rowOff>
    </xdr:to>
    <xdr:pic>
      <xdr:nvPicPr>
        <xdr:cNvPr id="4" name="Grafik 3" descr="WoBiMa_DINA4_1c_02_Forst_4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3"/>
          <a:ext cx="11025750" cy="141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10</xdr:row>
          <xdr:rowOff>57150</xdr:rowOff>
        </xdr:from>
        <xdr:to>
          <xdr:col>8</xdr:col>
          <xdr:colOff>533400</xdr:colOff>
          <xdr:row>10</xdr:row>
          <xdr:rowOff>266700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9525</xdr:rowOff>
        </xdr:from>
        <xdr:to>
          <xdr:col>8</xdr:col>
          <xdr:colOff>533400</xdr:colOff>
          <xdr:row>11</xdr:row>
          <xdr:rowOff>219075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12</xdr:row>
          <xdr:rowOff>28575</xdr:rowOff>
        </xdr:from>
        <xdr:to>
          <xdr:col>8</xdr:col>
          <xdr:colOff>542925</xdr:colOff>
          <xdr:row>12</xdr:row>
          <xdr:rowOff>238125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13</xdr:row>
          <xdr:rowOff>9525</xdr:rowOff>
        </xdr:from>
        <xdr:to>
          <xdr:col>8</xdr:col>
          <xdr:colOff>533400</xdr:colOff>
          <xdr:row>13</xdr:row>
          <xdr:rowOff>219075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14</xdr:row>
          <xdr:rowOff>9525</xdr:rowOff>
        </xdr:from>
        <xdr:to>
          <xdr:col>8</xdr:col>
          <xdr:colOff>533400</xdr:colOff>
          <xdr:row>14</xdr:row>
          <xdr:rowOff>219075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15</xdr:row>
          <xdr:rowOff>9525</xdr:rowOff>
        </xdr:from>
        <xdr:to>
          <xdr:col>8</xdr:col>
          <xdr:colOff>533400</xdr:colOff>
          <xdr:row>15</xdr:row>
          <xdr:rowOff>219075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16</xdr:row>
          <xdr:rowOff>9525</xdr:rowOff>
        </xdr:from>
        <xdr:to>
          <xdr:col>8</xdr:col>
          <xdr:colOff>533400</xdr:colOff>
          <xdr:row>17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17</xdr:row>
          <xdr:rowOff>9525</xdr:rowOff>
        </xdr:from>
        <xdr:to>
          <xdr:col>8</xdr:col>
          <xdr:colOff>533400</xdr:colOff>
          <xdr:row>17</xdr:row>
          <xdr:rowOff>219075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18</xdr:row>
          <xdr:rowOff>9525</xdr:rowOff>
        </xdr:from>
        <xdr:to>
          <xdr:col>8</xdr:col>
          <xdr:colOff>533400</xdr:colOff>
          <xdr:row>18</xdr:row>
          <xdr:rowOff>219075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19</xdr:row>
          <xdr:rowOff>9525</xdr:rowOff>
        </xdr:from>
        <xdr:to>
          <xdr:col>8</xdr:col>
          <xdr:colOff>533400</xdr:colOff>
          <xdr:row>19</xdr:row>
          <xdr:rowOff>219075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20</xdr:row>
          <xdr:rowOff>9525</xdr:rowOff>
        </xdr:from>
        <xdr:to>
          <xdr:col>8</xdr:col>
          <xdr:colOff>533400</xdr:colOff>
          <xdr:row>20</xdr:row>
          <xdr:rowOff>219075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21</xdr:row>
          <xdr:rowOff>9525</xdr:rowOff>
        </xdr:from>
        <xdr:to>
          <xdr:col>8</xdr:col>
          <xdr:colOff>533400</xdr:colOff>
          <xdr:row>22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22</xdr:row>
          <xdr:rowOff>9525</xdr:rowOff>
        </xdr:from>
        <xdr:to>
          <xdr:col>8</xdr:col>
          <xdr:colOff>533400</xdr:colOff>
          <xdr:row>22</xdr:row>
          <xdr:rowOff>219075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23</xdr:row>
          <xdr:rowOff>9525</xdr:rowOff>
        </xdr:from>
        <xdr:to>
          <xdr:col>8</xdr:col>
          <xdr:colOff>533400</xdr:colOff>
          <xdr:row>23</xdr:row>
          <xdr:rowOff>219075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24</xdr:row>
          <xdr:rowOff>9525</xdr:rowOff>
        </xdr:from>
        <xdr:to>
          <xdr:col>8</xdr:col>
          <xdr:colOff>533400</xdr:colOff>
          <xdr:row>24</xdr:row>
          <xdr:rowOff>219075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25</xdr:row>
          <xdr:rowOff>9525</xdr:rowOff>
        </xdr:from>
        <xdr:to>
          <xdr:col>8</xdr:col>
          <xdr:colOff>533400</xdr:colOff>
          <xdr:row>25</xdr:row>
          <xdr:rowOff>219075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26</xdr:row>
          <xdr:rowOff>76200</xdr:rowOff>
        </xdr:from>
        <xdr:to>
          <xdr:col>8</xdr:col>
          <xdr:colOff>552450</xdr:colOff>
          <xdr:row>27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27</xdr:row>
          <xdr:rowOff>76200</xdr:rowOff>
        </xdr:from>
        <xdr:to>
          <xdr:col>8</xdr:col>
          <xdr:colOff>561975</xdr:colOff>
          <xdr:row>27</xdr:row>
          <xdr:rowOff>285750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28</xdr:row>
          <xdr:rowOff>76200</xdr:rowOff>
        </xdr:from>
        <xdr:to>
          <xdr:col>8</xdr:col>
          <xdr:colOff>561975</xdr:colOff>
          <xdr:row>28</xdr:row>
          <xdr:rowOff>285750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29</xdr:row>
          <xdr:rowOff>104775</xdr:rowOff>
        </xdr:from>
        <xdr:to>
          <xdr:col>8</xdr:col>
          <xdr:colOff>590550</xdr:colOff>
          <xdr:row>29</xdr:row>
          <xdr:rowOff>314325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30</xdr:row>
          <xdr:rowOff>95250</xdr:rowOff>
        </xdr:from>
        <xdr:to>
          <xdr:col>8</xdr:col>
          <xdr:colOff>581025</xdr:colOff>
          <xdr:row>30</xdr:row>
          <xdr:rowOff>304800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31</xdr:row>
          <xdr:rowOff>76200</xdr:rowOff>
        </xdr:from>
        <xdr:to>
          <xdr:col>8</xdr:col>
          <xdr:colOff>581025</xdr:colOff>
          <xdr:row>31</xdr:row>
          <xdr:rowOff>285750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32</xdr:row>
          <xdr:rowOff>66675</xdr:rowOff>
        </xdr:from>
        <xdr:to>
          <xdr:col>8</xdr:col>
          <xdr:colOff>600075</xdr:colOff>
          <xdr:row>32</xdr:row>
          <xdr:rowOff>276225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33</xdr:row>
          <xdr:rowOff>123825</xdr:rowOff>
        </xdr:from>
        <xdr:to>
          <xdr:col>8</xdr:col>
          <xdr:colOff>628650</xdr:colOff>
          <xdr:row>33</xdr:row>
          <xdr:rowOff>333375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34</xdr:row>
          <xdr:rowOff>28575</xdr:rowOff>
        </xdr:from>
        <xdr:to>
          <xdr:col>8</xdr:col>
          <xdr:colOff>895350</xdr:colOff>
          <xdr:row>34</xdr:row>
          <xdr:rowOff>371475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35</xdr:row>
          <xdr:rowOff>66675</xdr:rowOff>
        </xdr:from>
        <xdr:to>
          <xdr:col>8</xdr:col>
          <xdr:colOff>609600</xdr:colOff>
          <xdr:row>35</xdr:row>
          <xdr:rowOff>276225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36</xdr:row>
          <xdr:rowOff>57150</xdr:rowOff>
        </xdr:from>
        <xdr:to>
          <xdr:col>8</xdr:col>
          <xdr:colOff>847725</xdr:colOff>
          <xdr:row>37</xdr:row>
          <xdr:rowOff>9525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zoomScaleNormal="100" workbookViewId="0">
      <selection activeCell="J65" sqref="J65"/>
    </sheetView>
  </sheetViews>
  <sheetFormatPr baseColWidth="10" defaultRowHeight="15" x14ac:dyDescent="0.25"/>
  <cols>
    <col min="1" max="1" width="9.140625" style="1" customWidth="1"/>
    <col min="2" max="2" width="9.5703125" style="1" customWidth="1"/>
    <col min="3" max="3" width="10.85546875" style="1" customWidth="1"/>
    <col min="4" max="4" width="45.140625" style="1" customWidth="1"/>
    <col min="5" max="6" width="13.28515625" style="1" customWidth="1"/>
    <col min="7" max="8" width="10.28515625" style="3" customWidth="1"/>
    <col min="9" max="9" width="20.7109375" style="3" customWidth="1"/>
    <col min="10" max="10" width="22" style="3" customWidth="1"/>
    <col min="19" max="19" width="56" customWidth="1"/>
  </cols>
  <sheetData>
    <row r="1" spans="1:11" s="19" customFormat="1" ht="14.25" x14ac:dyDescent="0.2">
      <c r="A1" s="17"/>
      <c r="B1" s="17"/>
      <c r="C1" s="17"/>
      <c r="D1" s="17"/>
      <c r="E1" s="17"/>
      <c r="F1" s="17"/>
      <c r="G1" s="18" t="s">
        <v>9</v>
      </c>
      <c r="H1" s="18"/>
      <c r="I1" s="18"/>
      <c r="J1" s="18"/>
    </row>
    <row r="2" spans="1:11" s="19" customFormat="1" ht="110.1" customHeight="1" x14ac:dyDescent="0.2">
      <c r="A2" s="17"/>
      <c r="B2" s="17"/>
      <c r="C2" s="17"/>
      <c r="D2" s="17"/>
      <c r="E2" s="17"/>
      <c r="F2" s="17"/>
      <c r="G2" s="18"/>
      <c r="H2" s="18"/>
      <c r="I2" s="25"/>
      <c r="J2" s="18"/>
    </row>
    <row r="3" spans="1:11" s="19" customFormat="1" ht="21" thickBot="1" x14ac:dyDescent="0.35">
      <c r="A3" s="64" t="s">
        <v>56</v>
      </c>
      <c r="B3" s="64"/>
      <c r="C3" s="64"/>
      <c r="D3" s="64"/>
      <c r="E3" s="64"/>
      <c r="F3" s="64"/>
      <c r="G3" s="64"/>
      <c r="H3" s="56"/>
      <c r="I3" s="20"/>
      <c r="J3" s="24" t="s">
        <v>34</v>
      </c>
      <c r="K3" s="5"/>
    </row>
    <row r="4" spans="1:11" s="19" customFormat="1" ht="23.25" customHeight="1" x14ac:dyDescent="0.2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s="19" customFormat="1" ht="7.5" customHeight="1" x14ac:dyDescent="0.25">
      <c r="A5" s="17"/>
      <c r="B5" s="17"/>
      <c r="C5" s="17"/>
      <c r="D5" s="17"/>
      <c r="E5" s="17"/>
      <c r="F5" s="17"/>
      <c r="G5" s="18"/>
      <c r="H5" s="18"/>
      <c r="I5" s="21"/>
      <c r="J5" s="21"/>
    </row>
    <row r="6" spans="1:11" s="22" customFormat="1" ht="32.25" customHeight="1" x14ac:dyDescent="0.25">
      <c r="A6" s="65" t="s">
        <v>62</v>
      </c>
      <c r="B6" s="65"/>
      <c r="C6" s="65"/>
      <c r="D6" s="65"/>
      <c r="E6" s="65"/>
      <c r="F6" s="65"/>
      <c r="G6" s="65"/>
      <c r="H6" s="65"/>
      <c r="I6" s="65"/>
      <c r="J6" s="65"/>
    </row>
    <row r="7" spans="1:11" ht="4.5" customHeight="1" thickBot="1" x14ac:dyDescent="0.3">
      <c r="A7" s="6"/>
      <c r="B7" s="7"/>
      <c r="C7" s="7"/>
      <c r="D7" s="7"/>
      <c r="E7" s="7"/>
      <c r="F7" s="7"/>
      <c r="G7" s="8"/>
      <c r="H7" s="8"/>
      <c r="I7" s="4"/>
      <c r="J7" s="4"/>
    </row>
    <row r="8" spans="1:11" s="2" customFormat="1" ht="24.75" customHeight="1" thickBot="1" x14ac:dyDescent="0.35">
      <c r="A8" s="66" t="s">
        <v>60</v>
      </c>
      <c r="B8" s="67"/>
      <c r="C8" s="67"/>
      <c r="D8" s="67"/>
      <c r="E8" s="67"/>
      <c r="F8" s="67"/>
      <c r="G8" s="67"/>
      <c r="H8" s="67"/>
      <c r="I8" s="67"/>
      <c r="J8" s="68"/>
    </row>
    <row r="9" spans="1:11" s="14" customFormat="1" ht="21" customHeight="1" x14ac:dyDescent="0.25">
      <c r="A9" s="69" t="s">
        <v>8</v>
      </c>
      <c r="B9" s="69" t="s">
        <v>7</v>
      </c>
      <c r="C9" s="69" t="s">
        <v>6</v>
      </c>
      <c r="D9" s="71" t="s">
        <v>15</v>
      </c>
      <c r="E9" s="26" t="s">
        <v>10</v>
      </c>
      <c r="F9" s="26" t="s">
        <v>13</v>
      </c>
      <c r="G9" s="26" t="s">
        <v>11</v>
      </c>
      <c r="H9" s="59" t="s">
        <v>63</v>
      </c>
      <c r="I9" s="35" t="s">
        <v>5</v>
      </c>
      <c r="J9" s="35" t="s">
        <v>2</v>
      </c>
    </row>
    <row r="10" spans="1:11" s="2" customFormat="1" ht="15" customHeight="1" thickBot="1" x14ac:dyDescent="0.3">
      <c r="A10" s="70"/>
      <c r="B10" s="70"/>
      <c r="C10" s="70"/>
      <c r="D10" s="72"/>
      <c r="E10" s="73" t="s">
        <v>12</v>
      </c>
      <c r="F10" s="74"/>
      <c r="G10" s="75"/>
      <c r="H10" s="58"/>
      <c r="I10" s="15" t="s">
        <v>3</v>
      </c>
      <c r="J10" s="15" t="s">
        <v>3</v>
      </c>
    </row>
    <row r="11" spans="1:11" s="2" customFormat="1" ht="26.25" customHeight="1" thickBot="1" x14ac:dyDescent="0.3">
      <c r="A11" s="34">
        <v>1</v>
      </c>
      <c r="B11" s="37">
        <v>2900</v>
      </c>
      <c r="C11" s="38" t="s">
        <v>17</v>
      </c>
      <c r="D11" s="39" t="s">
        <v>46</v>
      </c>
      <c r="E11" s="40">
        <v>80802</v>
      </c>
      <c r="F11" s="40" t="s">
        <v>19</v>
      </c>
      <c r="G11" s="39" t="s">
        <v>21</v>
      </c>
      <c r="H11" s="60"/>
      <c r="I11" s="80"/>
      <c r="J11" s="80"/>
    </row>
    <row r="12" spans="1:11" s="2" customFormat="1" ht="21" customHeight="1" thickBot="1" x14ac:dyDescent="0.3">
      <c r="A12" s="34">
        <v>2</v>
      </c>
      <c r="B12" s="37">
        <v>1900</v>
      </c>
      <c r="C12" s="38" t="s">
        <v>17</v>
      </c>
      <c r="D12" s="39" t="s">
        <v>44</v>
      </c>
      <c r="E12" s="27">
        <v>80103</v>
      </c>
      <c r="F12" s="27" t="s">
        <v>18</v>
      </c>
      <c r="G12" s="28" t="s">
        <v>14</v>
      </c>
      <c r="H12" s="58"/>
      <c r="I12" s="80"/>
      <c r="J12" s="80"/>
    </row>
    <row r="13" spans="1:11" s="2" customFormat="1" ht="23.25" customHeight="1" thickBot="1" x14ac:dyDescent="0.3">
      <c r="A13" s="34">
        <v>3</v>
      </c>
      <c r="B13" s="37">
        <v>1100</v>
      </c>
      <c r="C13" s="38" t="s">
        <v>17</v>
      </c>
      <c r="D13" s="39" t="s">
        <v>35</v>
      </c>
      <c r="E13" s="40">
        <v>80004</v>
      </c>
      <c r="F13" s="40" t="s">
        <v>19</v>
      </c>
      <c r="G13" s="39" t="s">
        <v>21</v>
      </c>
      <c r="H13" s="57"/>
      <c r="I13" s="80"/>
      <c r="J13" s="80"/>
    </row>
    <row r="14" spans="1:11" s="2" customFormat="1" ht="24.75" customHeight="1" thickBot="1" x14ac:dyDescent="0.3">
      <c r="A14" s="34">
        <v>4</v>
      </c>
      <c r="B14" s="37">
        <v>2500</v>
      </c>
      <c r="C14" s="38" t="s">
        <v>17</v>
      </c>
      <c r="D14" s="39" t="s">
        <v>22</v>
      </c>
      <c r="E14" s="27">
        <v>82304</v>
      </c>
      <c r="F14" s="27" t="s">
        <v>19</v>
      </c>
      <c r="G14" s="28" t="s">
        <v>20</v>
      </c>
      <c r="H14" s="58"/>
      <c r="I14" s="80"/>
      <c r="J14" s="80"/>
    </row>
    <row r="15" spans="1:11" s="2" customFormat="1" ht="26.25" customHeight="1" thickBot="1" x14ac:dyDescent="0.3">
      <c r="A15" s="34">
        <v>5</v>
      </c>
      <c r="B15" s="37">
        <v>1500</v>
      </c>
      <c r="C15" s="38" t="s">
        <v>17</v>
      </c>
      <c r="D15" s="39" t="s">
        <v>23</v>
      </c>
      <c r="E15" s="27">
        <v>82404</v>
      </c>
      <c r="F15" s="27" t="s">
        <v>19</v>
      </c>
      <c r="G15" s="28" t="s">
        <v>20</v>
      </c>
      <c r="H15" s="58"/>
      <c r="I15" s="80"/>
      <c r="J15" s="80"/>
    </row>
    <row r="16" spans="1:11" s="2" customFormat="1" ht="25.5" customHeight="1" thickBot="1" x14ac:dyDescent="0.3">
      <c r="A16" s="34">
        <v>6</v>
      </c>
      <c r="B16" s="37">
        <v>3800</v>
      </c>
      <c r="C16" s="38" t="s">
        <v>17</v>
      </c>
      <c r="D16" s="39" t="s">
        <v>24</v>
      </c>
      <c r="E16" s="27">
        <v>80604</v>
      </c>
      <c r="F16" s="27" t="s">
        <v>19</v>
      </c>
      <c r="G16" s="28" t="s">
        <v>20</v>
      </c>
      <c r="H16" s="58"/>
      <c r="I16" s="80"/>
      <c r="J16" s="80"/>
    </row>
    <row r="17" spans="1:10" s="2" customFormat="1" ht="15.75" thickBot="1" x14ac:dyDescent="0.3">
      <c r="A17" s="34">
        <v>7</v>
      </c>
      <c r="B17" s="37">
        <v>2500</v>
      </c>
      <c r="C17" s="38" t="s">
        <v>17</v>
      </c>
      <c r="D17" s="39" t="s">
        <v>25</v>
      </c>
      <c r="E17" s="27">
        <v>81404</v>
      </c>
      <c r="F17" s="27" t="s">
        <v>18</v>
      </c>
      <c r="G17" s="28" t="s">
        <v>14</v>
      </c>
      <c r="H17" s="58"/>
      <c r="I17" s="80"/>
      <c r="J17" s="80"/>
    </row>
    <row r="18" spans="1:10" s="2" customFormat="1" ht="30.75" thickBot="1" x14ac:dyDescent="0.3">
      <c r="A18" s="38">
        <v>8</v>
      </c>
      <c r="B18" s="42">
        <v>1100</v>
      </c>
      <c r="C18" s="38" t="s">
        <v>17</v>
      </c>
      <c r="D18" s="39" t="s">
        <v>36</v>
      </c>
      <c r="E18" s="27" t="s">
        <v>53</v>
      </c>
      <c r="F18" s="41" t="s">
        <v>19</v>
      </c>
      <c r="G18" s="39" t="s">
        <v>21</v>
      </c>
      <c r="H18" s="57"/>
      <c r="I18" s="80"/>
      <c r="J18" s="80"/>
    </row>
    <row r="19" spans="1:10" s="2" customFormat="1" ht="30.75" thickBot="1" x14ac:dyDescent="0.3">
      <c r="A19" s="38">
        <v>9</v>
      </c>
      <c r="B19" s="42">
        <v>900</v>
      </c>
      <c r="C19" s="38" t="s">
        <v>17</v>
      </c>
      <c r="D19" s="39" t="s">
        <v>37</v>
      </c>
      <c r="E19" s="27" t="s">
        <v>53</v>
      </c>
      <c r="F19" s="41" t="s">
        <v>19</v>
      </c>
      <c r="G19" s="28" t="s">
        <v>20</v>
      </c>
      <c r="H19" s="57"/>
      <c r="I19" s="80"/>
      <c r="J19" s="80"/>
    </row>
    <row r="20" spans="1:10" s="2" customFormat="1" ht="30.75" thickBot="1" x14ac:dyDescent="0.3">
      <c r="A20" s="38">
        <v>10</v>
      </c>
      <c r="B20" s="42">
        <v>1500</v>
      </c>
      <c r="C20" s="38" t="s">
        <v>17</v>
      </c>
      <c r="D20" s="39" t="s">
        <v>26</v>
      </c>
      <c r="E20" s="27" t="s">
        <v>53</v>
      </c>
      <c r="F20" s="40" t="s">
        <v>19</v>
      </c>
      <c r="G20" s="39" t="s">
        <v>20</v>
      </c>
      <c r="H20" s="58"/>
      <c r="I20" s="80"/>
      <c r="J20" s="80"/>
    </row>
    <row r="21" spans="1:10" s="2" customFormat="1" ht="30.75" thickBot="1" x14ac:dyDescent="0.3">
      <c r="A21" s="38">
        <v>11</v>
      </c>
      <c r="B21" s="42">
        <v>800</v>
      </c>
      <c r="C21" s="38" t="s">
        <v>38</v>
      </c>
      <c r="D21" s="39" t="s">
        <v>39</v>
      </c>
      <c r="E21" s="27" t="s">
        <v>53</v>
      </c>
      <c r="F21" s="40" t="s">
        <v>19</v>
      </c>
      <c r="G21" s="39" t="s">
        <v>20</v>
      </c>
      <c r="H21" s="57"/>
      <c r="I21" s="80"/>
      <c r="J21" s="80"/>
    </row>
    <row r="22" spans="1:10" s="2" customFormat="1" ht="15.75" thickBot="1" x14ac:dyDescent="0.3">
      <c r="A22" s="38">
        <v>12</v>
      </c>
      <c r="B22" s="42">
        <v>16800</v>
      </c>
      <c r="C22" s="38" t="s">
        <v>17</v>
      </c>
      <c r="D22" s="39" t="s">
        <v>59</v>
      </c>
      <c r="E22" s="40">
        <v>80204</v>
      </c>
      <c r="F22" s="40" t="s">
        <v>18</v>
      </c>
      <c r="G22" s="39" t="s">
        <v>14</v>
      </c>
      <c r="H22" s="57"/>
      <c r="I22" s="80"/>
      <c r="J22" s="80"/>
    </row>
    <row r="23" spans="1:10" s="2" customFormat="1" ht="30.75" thickBot="1" x14ac:dyDescent="0.3">
      <c r="A23" s="38">
        <v>13</v>
      </c>
      <c r="B23" s="37">
        <v>1500</v>
      </c>
      <c r="C23" s="38" t="s">
        <v>17</v>
      </c>
      <c r="D23" s="39" t="s">
        <v>45</v>
      </c>
      <c r="E23" s="27" t="s">
        <v>53</v>
      </c>
      <c r="F23" s="27" t="s">
        <v>19</v>
      </c>
      <c r="G23" s="28" t="s">
        <v>21</v>
      </c>
      <c r="H23" s="57"/>
      <c r="I23" s="80"/>
      <c r="J23" s="80"/>
    </row>
    <row r="24" spans="1:10" s="2" customFormat="1" ht="30.75" thickBot="1" x14ac:dyDescent="0.3">
      <c r="A24" s="38">
        <v>14</v>
      </c>
      <c r="B24" s="38">
        <v>300</v>
      </c>
      <c r="C24" s="38" t="s">
        <v>17</v>
      </c>
      <c r="D24" s="39" t="s">
        <v>27</v>
      </c>
      <c r="E24" s="27" t="s">
        <v>53</v>
      </c>
      <c r="F24" s="27" t="s">
        <v>19</v>
      </c>
      <c r="G24" s="39" t="s">
        <v>21</v>
      </c>
      <c r="H24" s="61"/>
      <c r="I24" s="80"/>
      <c r="J24" s="80"/>
    </row>
    <row r="25" spans="1:10" s="2" customFormat="1" ht="30.75" thickBot="1" x14ac:dyDescent="0.3">
      <c r="A25" s="38">
        <v>15</v>
      </c>
      <c r="B25" s="38">
        <v>300</v>
      </c>
      <c r="C25" s="38" t="s">
        <v>17</v>
      </c>
      <c r="D25" s="39" t="s">
        <v>28</v>
      </c>
      <c r="E25" s="27" t="s">
        <v>53</v>
      </c>
      <c r="F25" s="27" t="s">
        <v>19</v>
      </c>
      <c r="G25" s="39" t="s">
        <v>21</v>
      </c>
      <c r="H25" s="61"/>
      <c r="I25" s="80"/>
      <c r="J25" s="80"/>
    </row>
    <row r="26" spans="1:10" s="2" customFormat="1" ht="30.75" thickBot="1" x14ac:dyDescent="0.3">
      <c r="A26" s="38">
        <v>16</v>
      </c>
      <c r="B26" s="38">
        <v>200</v>
      </c>
      <c r="C26" s="38" t="s">
        <v>17</v>
      </c>
      <c r="D26" s="53" t="s">
        <v>57</v>
      </c>
      <c r="E26" s="27" t="s">
        <v>53</v>
      </c>
      <c r="F26" s="40" t="s">
        <v>19</v>
      </c>
      <c r="G26" s="39" t="s">
        <v>21</v>
      </c>
      <c r="H26" s="61"/>
      <c r="I26" s="80"/>
      <c r="J26" s="80"/>
    </row>
    <row r="27" spans="1:10" s="2" customFormat="1" ht="22.5" customHeight="1" thickBot="1" x14ac:dyDescent="0.3">
      <c r="A27" s="34">
        <v>17</v>
      </c>
      <c r="B27" s="37">
        <v>4000</v>
      </c>
      <c r="C27" s="43" t="s">
        <v>17</v>
      </c>
      <c r="D27" s="44" t="s">
        <v>40</v>
      </c>
      <c r="E27" s="45">
        <v>85304</v>
      </c>
      <c r="F27" s="46" t="s">
        <v>41</v>
      </c>
      <c r="G27" s="47" t="s">
        <v>54</v>
      </c>
      <c r="H27" s="52"/>
      <c r="I27" s="80"/>
      <c r="J27" s="80"/>
    </row>
    <row r="28" spans="1:10" s="2" customFormat="1" ht="24.75" customHeight="1" thickBot="1" x14ac:dyDescent="0.3">
      <c r="A28" s="34">
        <v>18</v>
      </c>
      <c r="B28" s="37">
        <v>2400</v>
      </c>
      <c r="C28" s="43" t="s">
        <v>17</v>
      </c>
      <c r="D28" s="44" t="s">
        <v>42</v>
      </c>
      <c r="E28" s="45">
        <v>83703</v>
      </c>
      <c r="F28" s="46" t="s">
        <v>43</v>
      </c>
      <c r="G28" s="47" t="s">
        <v>14</v>
      </c>
      <c r="H28" s="51"/>
      <c r="I28" s="80"/>
      <c r="J28" s="80"/>
    </row>
    <row r="29" spans="1:10" s="2" customFormat="1" ht="24.75" customHeight="1" thickBot="1" x14ac:dyDescent="0.3">
      <c r="A29" s="34">
        <v>19</v>
      </c>
      <c r="B29" s="37">
        <v>1000</v>
      </c>
      <c r="C29" s="38" t="s">
        <v>38</v>
      </c>
      <c r="D29" s="44" t="s">
        <v>47</v>
      </c>
      <c r="E29" s="40">
        <v>85105</v>
      </c>
      <c r="F29" s="50" t="s">
        <v>52</v>
      </c>
      <c r="G29" s="51" t="s">
        <v>14</v>
      </c>
      <c r="H29" s="51"/>
      <c r="I29" s="80"/>
      <c r="J29" s="80"/>
    </row>
    <row r="30" spans="1:10" s="2" customFormat="1" ht="30.75" thickBot="1" x14ac:dyDescent="0.3">
      <c r="A30" s="36">
        <v>20</v>
      </c>
      <c r="B30" s="37">
        <v>50</v>
      </c>
      <c r="C30" s="38" t="s">
        <v>38</v>
      </c>
      <c r="D30" s="39" t="s">
        <v>48</v>
      </c>
      <c r="E30" s="27" t="s">
        <v>53</v>
      </c>
      <c r="F30" s="40" t="s">
        <v>19</v>
      </c>
      <c r="G30" s="52" t="s">
        <v>55</v>
      </c>
      <c r="H30" s="52"/>
      <c r="I30" s="80"/>
      <c r="J30" s="80"/>
    </row>
    <row r="31" spans="1:10" s="2" customFormat="1" ht="30.75" thickBot="1" x14ac:dyDescent="0.3">
      <c r="A31" s="36">
        <v>21</v>
      </c>
      <c r="B31" s="37">
        <v>50</v>
      </c>
      <c r="C31" s="38" t="s">
        <v>38</v>
      </c>
      <c r="D31" s="39" t="s">
        <v>29</v>
      </c>
      <c r="E31" s="27" t="s">
        <v>53</v>
      </c>
      <c r="F31" s="40" t="s">
        <v>19</v>
      </c>
      <c r="G31" s="52" t="s">
        <v>55</v>
      </c>
      <c r="H31" s="52"/>
      <c r="I31" s="80"/>
      <c r="J31" s="80"/>
    </row>
    <row r="32" spans="1:10" s="2" customFormat="1" ht="30.75" thickBot="1" x14ac:dyDescent="0.3">
      <c r="A32" s="36">
        <v>22</v>
      </c>
      <c r="B32" s="37">
        <v>50</v>
      </c>
      <c r="C32" s="38" t="s">
        <v>38</v>
      </c>
      <c r="D32" s="39" t="s">
        <v>30</v>
      </c>
      <c r="E32" s="27" t="s">
        <v>53</v>
      </c>
      <c r="F32" s="40" t="s">
        <v>19</v>
      </c>
      <c r="G32" s="52" t="s">
        <v>55</v>
      </c>
      <c r="H32" s="52"/>
      <c r="I32" s="80"/>
      <c r="J32" s="80"/>
    </row>
    <row r="33" spans="1:10" s="2" customFormat="1" ht="30.75" thickBot="1" x14ac:dyDescent="0.3">
      <c r="A33" s="36">
        <v>23</v>
      </c>
      <c r="B33" s="37">
        <v>50</v>
      </c>
      <c r="C33" s="38" t="s">
        <v>17</v>
      </c>
      <c r="D33" s="39" t="s">
        <v>49</v>
      </c>
      <c r="E33" s="27" t="s">
        <v>53</v>
      </c>
      <c r="F33" s="40" t="s">
        <v>19</v>
      </c>
      <c r="G33" s="52" t="s">
        <v>55</v>
      </c>
      <c r="H33" s="52"/>
      <c r="I33" s="80"/>
      <c r="J33" s="80"/>
    </row>
    <row r="34" spans="1:10" s="2" customFormat="1" ht="30.75" thickBot="1" x14ac:dyDescent="0.3">
      <c r="A34" s="36">
        <v>24</v>
      </c>
      <c r="B34" s="37">
        <v>50</v>
      </c>
      <c r="C34" s="38" t="s">
        <v>38</v>
      </c>
      <c r="D34" s="49" t="s">
        <v>32</v>
      </c>
      <c r="E34" s="27" t="s">
        <v>53</v>
      </c>
      <c r="F34" s="48" t="s">
        <v>19</v>
      </c>
      <c r="G34" s="52" t="s">
        <v>55</v>
      </c>
      <c r="H34" s="52"/>
      <c r="I34" s="80"/>
      <c r="J34" s="80"/>
    </row>
    <row r="35" spans="1:10" s="2" customFormat="1" ht="30.75" thickBot="1" x14ac:dyDescent="0.3">
      <c r="A35" s="34">
        <v>25</v>
      </c>
      <c r="B35" s="38">
        <v>50</v>
      </c>
      <c r="C35" s="38" t="s">
        <v>17</v>
      </c>
      <c r="D35" s="39" t="s">
        <v>50</v>
      </c>
      <c r="E35" s="27" t="s">
        <v>53</v>
      </c>
      <c r="F35" s="40" t="s">
        <v>19</v>
      </c>
      <c r="G35" s="52" t="s">
        <v>55</v>
      </c>
      <c r="H35" s="52"/>
      <c r="I35" s="80"/>
      <c r="J35" s="80"/>
    </row>
    <row r="36" spans="1:10" s="2" customFormat="1" ht="30.75" thickBot="1" x14ac:dyDescent="0.3">
      <c r="A36" s="36">
        <v>26</v>
      </c>
      <c r="B36" s="38">
        <v>50</v>
      </c>
      <c r="C36" s="38" t="s">
        <v>38</v>
      </c>
      <c r="D36" s="39" t="s">
        <v>31</v>
      </c>
      <c r="E36" s="27" t="s">
        <v>53</v>
      </c>
      <c r="F36" s="40" t="s">
        <v>19</v>
      </c>
      <c r="G36" s="52" t="s">
        <v>55</v>
      </c>
      <c r="H36" s="52"/>
      <c r="I36" s="80"/>
      <c r="J36" s="80"/>
    </row>
    <row r="37" spans="1:10" s="2" customFormat="1" ht="30.75" thickBot="1" x14ac:dyDescent="0.3">
      <c r="A37" s="34">
        <v>27</v>
      </c>
      <c r="B37" s="38">
        <v>50</v>
      </c>
      <c r="C37" s="38" t="s">
        <v>17</v>
      </c>
      <c r="D37" s="39" t="s">
        <v>51</v>
      </c>
      <c r="E37" s="27" t="s">
        <v>53</v>
      </c>
      <c r="F37" s="40" t="s">
        <v>19</v>
      </c>
      <c r="G37" s="52" t="s">
        <v>55</v>
      </c>
      <c r="H37" s="52"/>
      <c r="I37" s="80"/>
      <c r="J37" s="80"/>
    </row>
    <row r="38" spans="1:10" s="2" customFormat="1" ht="24.75" customHeight="1" thickBot="1" x14ac:dyDescent="0.3">
      <c r="A38" s="29" t="s">
        <v>33</v>
      </c>
      <c r="B38" s="32">
        <f>SUM(B11:B37)</f>
        <v>47400</v>
      </c>
      <c r="C38" s="30"/>
      <c r="D38" s="31"/>
      <c r="E38" s="31"/>
      <c r="F38" s="31"/>
      <c r="G38" s="31"/>
      <c r="H38" s="31"/>
      <c r="I38" s="81"/>
      <c r="J38" s="82"/>
    </row>
    <row r="39" spans="1:10" s="2" customFormat="1" ht="42" customHeight="1" thickBot="1" x14ac:dyDescent="0.3">
      <c r="A39" s="33"/>
      <c r="B39" s="9"/>
      <c r="C39" s="9"/>
      <c r="D39" s="9"/>
      <c r="E39" s="9"/>
      <c r="F39" s="9"/>
      <c r="G39" s="10"/>
      <c r="H39" s="10"/>
      <c r="I39" s="83" t="s">
        <v>4</v>
      </c>
      <c r="J39" s="84">
        <f>SUM(J11:J37)</f>
        <v>0</v>
      </c>
    </row>
    <row r="40" spans="1:10" s="2" customFormat="1" ht="42" customHeight="1" thickBot="1" x14ac:dyDescent="0.3">
      <c r="A40" s="54" t="s">
        <v>61</v>
      </c>
      <c r="B40" s="55"/>
      <c r="C40" s="55"/>
      <c r="D40" s="76"/>
      <c r="E40" s="76"/>
      <c r="F40" s="76"/>
      <c r="G40" s="77"/>
      <c r="H40" s="78"/>
      <c r="I40" s="85" t="s">
        <v>16</v>
      </c>
      <c r="J40" s="86">
        <f>J39*0.07</f>
        <v>0</v>
      </c>
    </row>
    <row r="41" spans="1:10" s="2" customFormat="1" ht="42" customHeight="1" thickBot="1" x14ac:dyDescent="0.3">
      <c r="A41" s="62" t="s">
        <v>58</v>
      </c>
      <c r="B41" s="63"/>
      <c r="C41" s="63"/>
      <c r="D41" s="79"/>
      <c r="E41" s="79"/>
      <c r="F41" s="79"/>
      <c r="G41" s="79"/>
      <c r="H41" s="79"/>
      <c r="I41" s="87" t="s">
        <v>0</v>
      </c>
      <c r="J41" s="88">
        <f>J39+J40</f>
        <v>0</v>
      </c>
    </row>
    <row r="42" spans="1:10" ht="17.25" customHeight="1" x14ac:dyDescent="0.25">
      <c r="A42" s="16"/>
      <c r="B42" s="12"/>
      <c r="C42" s="12"/>
      <c r="D42" s="12"/>
      <c r="E42" s="12"/>
      <c r="F42" s="12"/>
      <c r="G42" s="12"/>
      <c r="H42" s="12"/>
      <c r="I42" s="11"/>
      <c r="J42" s="13"/>
    </row>
  </sheetData>
  <sheetProtection algorithmName="SHA-512" hashValue="AixIq/1/zQuD07J532/qXMLs9ij9GGN3h+WVEdua1jdf1aJ7MZR1C895OwL/MI2IGBxrS68LEfzueN3JFWd91A==" saltValue="1UXe5oEW5qfiLohHnGgl6w==" spinCount="100000" sheet="1" objects="1" scenarios="1"/>
  <mergeCells count="9">
    <mergeCell ref="A41:C41"/>
    <mergeCell ref="A3:G3"/>
    <mergeCell ref="A6:J6"/>
    <mergeCell ref="A8:J8"/>
    <mergeCell ref="A9:A10"/>
    <mergeCell ref="B9:B10"/>
    <mergeCell ref="C9:C10"/>
    <mergeCell ref="D9:D10"/>
    <mergeCell ref="E10:G10"/>
  </mergeCells>
  <pageMargins left="0.59055118110236227" right="0.59055118110236227" top="0.59055118110236227" bottom="0.78740157480314965" header="0.39370078740157483" footer="0.15748031496062992"/>
  <pageSetup paperSize="9" scale="5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10</xdr:row>
                    <xdr:rowOff>57150</xdr:rowOff>
                  </from>
                  <to>
                    <xdr:col>8</xdr:col>
                    <xdr:colOff>533400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9525</xdr:rowOff>
                  </from>
                  <to>
                    <xdr:col>8</xdr:col>
                    <xdr:colOff>533400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7</xdr:col>
                    <xdr:colOff>95250</xdr:colOff>
                    <xdr:row>12</xdr:row>
                    <xdr:rowOff>28575</xdr:rowOff>
                  </from>
                  <to>
                    <xdr:col>8</xdr:col>
                    <xdr:colOff>542925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7</xdr:col>
                    <xdr:colOff>85725</xdr:colOff>
                    <xdr:row>13</xdr:row>
                    <xdr:rowOff>9525</xdr:rowOff>
                  </from>
                  <to>
                    <xdr:col>8</xdr:col>
                    <xdr:colOff>533400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7</xdr:col>
                    <xdr:colOff>85725</xdr:colOff>
                    <xdr:row>14</xdr:row>
                    <xdr:rowOff>9525</xdr:rowOff>
                  </from>
                  <to>
                    <xdr:col>8</xdr:col>
                    <xdr:colOff>533400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7</xdr:col>
                    <xdr:colOff>85725</xdr:colOff>
                    <xdr:row>15</xdr:row>
                    <xdr:rowOff>9525</xdr:rowOff>
                  </from>
                  <to>
                    <xdr:col>8</xdr:col>
                    <xdr:colOff>533400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7</xdr:col>
                    <xdr:colOff>85725</xdr:colOff>
                    <xdr:row>16</xdr:row>
                    <xdr:rowOff>9525</xdr:rowOff>
                  </from>
                  <to>
                    <xdr:col>8</xdr:col>
                    <xdr:colOff>533400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7</xdr:col>
                    <xdr:colOff>85725</xdr:colOff>
                    <xdr:row>17</xdr:row>
                    <xdr:rowOff>9525</xdr:rowOff>
                  </from>
                  <to>
                    <xdr:col>8</xdr:col>
                    <xdr:colOff>533400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7</xdr:col>
                    <xdr:colOff>85725</xdr:colOff>
                    <xdr:row>18</xdr:row>
                    <xdr:rowOff>9525</xdr:rowOff>
                  </from>
                  <to>
                    <xdr:col>8</xdr:col>
                    <xdr:colOff>533400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7</xdr:col>
                    <xdr:colOff>85725</xdr:colOff>
                    <xdr:row>19</xdr:row>
                    <xdr:rowOff>9525</xdr:rowOff>
                  </from>
                  <to>
                    <xdr:col>8</xdr:col>
                    <xdr:colOff>533400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7</xdr:col>
                    <xdr:colOff>85725</xdr:colOff>
                    <xdr:row>20</xdr:row>
                    <xdr:rowOff>9525</xdr:rowOff>
                  </from>
                  <to>
                    <xdr:col>8</xdr:col>
                    <xdr:colOff>533400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7</xdr:col>
                    <xdr:colOff>85725</xdr:colOff>
                    <xdr:row>21</xdr:row>
                    <xdr:rowOff>9525</xdr:rowOff>
                  </from>
                  <to>
                    <xdr:col>8</xdr:col>
                    <xdr:colOff>533400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7</xdr:col>
                    <xdr:colOff>85725</xdr:colOff>
                    <xdr:row>22</xdr:row>
                    <xdr:rowOff>9525</xdr:rowOff>
                  </from>
                  <to>
                    <xdr:col>8</xdr:col>
                    <xdr:colOff>533400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7</xdr:col>
                    <xdr:colOff>85725</xdr:colOff>
                    <xdr:row>23</xdr:row>
                    <xdr:rowOff>9525</xdr:rowOff>
                  </from>
                  <to>
                    <xdr:col>8</xdr:col>
                    <xdr:colOff>533400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7</xdr:col>
                    <xdr:colOff>85725</xdr:colOff>
                    <xdr:row>24</xdr:row>
                    <xdr:rowOff>9525</xdr:rowOff>
                  </from>
                  <to>
                    <xdr:col>8</xdr:col>
                    <xdr:colOff>533400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7</xdr:col>
                    <xdr:colOff>85725</xdr:colOff>
                    <xdr:row>25</xdr:row>
                    <xdr:rowOff>9525</xdr:rowOff>
                  </from>
                  <to>
                    <xdr:col>8</xdr:col>
                    <xdr:colOff>533400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7</xdr:col>
                    <xdr:colOff>47625</xdr:colOff>
                    <xdr:row>26</xdr:row>
                    <xdr:rowOff>76200</xdr:rowOff>
                  </from>
                  <to>
                    <xdr:col>8</xdr:col>
                    <xdr:colOff>552450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7</xdr:col>
                    <xdr:colOff>57150</xdr:colOff>
                    <xdr:row>27</xdr:row>
                    <xdr:rowOff>76200</xdr:rowOff>
                  </from>
                  <to>
                    <xdr:col>8</xdr:col>
                    <xdr:colOff>561975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7</xdr:col>
                    <xdr:colOff>57150</xdr:colOff>
                    <xdr:row>28</xdr:row>
                    <xdr:rowOff>76200</xdr:rowOff>
                  </from>
                  <to>
                    <xdr:col>8</xdr:col>
                    <xdr:colOff>561975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7</xdr:col>
                    <xdr:colOff>85725</xdr:colOff>
                    <xdr:row>29</xdr:row>
                    <xdr:rowOff>104775</xdr:rowOff>
                  </from>
                  <to>
                    <xdr:col>8</xdr:col>
                    <xdr:colOff>590550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7</xdr:col>
                    <xdr:colOff>76200</xdr:colOff>
                    <xdr:row>30</xdr:row>
                    <xdr:rowOff>95250</xdr:rowOff>
                  </from>
                  <to>
                    <xdr:col>8</xdr:col>
                    <xdr:colOff>581025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7</xdr:col>
                    <xdr:colOff>76200</xdr:colOff>
                    <xdr:row>31</xdr:row>
                    <xdr:rowOff>76200</xdr:rowOff>
                  </from>
                  <to>
                    <xdr:col>8</xdr:col>
                    <xdr:colOff>581025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7</xdr:col>
                    <xdr:colOff>95250</xdr:colOff>
                    <xdr:row>32</xdr:row>
                    <xdr:rowOff>66675</xdr:rowOff>
                  </from>
                  <to>
                    <xdr:col>8</xdr:col>
                    <xdr:colOff>600075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7</xdr:col>
                    <xdr:colOff>123825</xdr:colOff>
                    <xdr:row>33</xdr:row>
                    <xdr:rowOff>123825</xdr:rowOff>
                  </from>
                  <to>
                    <xdr:col>8</xdr:col>
                    <xdr:colOff>628650</xdr:colOff>
                    <xdr:row>33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7</xdr:col>
                    <xdr:colOff>95250</xdr:colOff>
                    <xdr:row>34</xdr:row>
                    <xdr:rowOff>28575</xdr:rowOff>
                  </from>
                  <to>
                    <xdr:col>8</xdr:col>
                    <xdr:colOff>895350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7</xdr:col>
                    <xdr:colOff>104775</xdr:colOff>
                    <xdr:row>35</xdr:row>
                    <xdr:rowOff>66675</xdr:rowOff>
                  </from>
                  <to>
                    <xdr:col>8</xdr:col>
                    <xdr:colOff>609600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7</xdr:col>
                    <xdr:colOff>95250</xdr:colOff>
                    <xdr:row>36</xdr:row>
                    <xdr:rowOff>57150</xdr:rowOff>
                  </from>
                  <to>
                    <xdr:col>8</xdr:col>
                    <xdr:colOff>847725</xdr:colOff>
                    <xdr:row>37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 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</dc:creator>
  <cp:lastModifiedBy>Rohde</cp:lastModifiedBy>
  <cp:lastPrinted>2025-10-24T12:09:46Z</cp:lastPrinted>
  <dcterms:created xsi:type="dcterms:W3CDTF">2017-06-13T09:32:30Z</dcterms:created>
  <dcterms:modified xsi:type="dcterms:W3CDTF">2025-11-11T11:42:48Z</dcterms:modified>
</cp:coreProperties>
</file>